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CDB\Procurement Bulletin Postings\Design-Build\"/>
    </mc:Choice>
  </mc:AlternateContent>
  <xr:revisionPtr revIDLastSave="0" documentId="8_{BF9605AB-93E8-4605-85C5-239DAE4EAC19}" xr6:coauthVersionLast="47" xr6:coauthVersionMax="47" xr10:uidLastSave="{00000000-0000-0000-0000-000000000000}"/>
  <workbookProtection lockStructure="1"/>
  <bookViews>
    <workbookView xWindow="2325" yWindow="1650" windowWidth="21600" windowHeight="10575" xr2:uid="{00000000-000D-0000-FFFF-FFFF00000000}"/>
  </bookViews>
  <sheets>
    <sheet name="Sheet1" sheetId="1" r:id="rId1"/>
    <sheet name="Sheet2" sheetId="2" r:id="rId2"/>
  </sheets>
  <definedNames>
    <definedName name="Asbestor_Total_Alternates">Sheet2!$M$21</definedName>
    <definedName name="Asbestos">Sheet1!$N$25</definedName>
    <definedName name="Asbestos_Total">Sheet2!$L$8</definedName>
    <definedName name="Asbestos_Total_Alternates">Sheet2!$M$21</definedName>
    <definedName name="Contingency">Sheet1!$N$30</definedName>
    <definedName name="Electrical">Sheet1!$N$24</definedName>
    <definedName name="Electrical_Total">Sheet2!$L$7</definedName>
    <definedName name="Electrical_Total_Alternates">Sheet2!$M$20</definedName>
    <definedName name="General">Sheet1!$N$20</definedName>
    <definedName name="General_Total">Sheet2!$L$3</definedName>
    <definedName name="General_Total_Alternates">Sheet2!$M$16</definedName>
    <definedName name="GSF">Sheet1!$J$11</definedName>
    <definedName name="Heating">Sheet1!$N$22</definedName>
    <definedName name="Heating_Total">Sheet2!$L$5</definedName>
    <definedName name="Heating_Total_Alternates">Sheet2!$M$18</definedName>
    <definedName name="Line_1">Sheet1!$G$17</definedName>
    <definedName name="Line_10">Sheet1!$G$26</definedName>
    <definedName name="Line_10a">Sheet1!$G$27</definedName>
    <definedName name="Line_10b">Sheet1!$G$28</definedName>
    <definedName name="Line_10c">Sheet1!$G$29</definedName>
    <definedName name="Line_10d">Sheet1!$G$30</definedName>
    <definedName name="Line_10f">Sheet1!$G$32</definedName>
    <definedName name="Line_10g">Sheet1!$G$33</definedName>
    <definedName name="Line_10h">Sheet1!$G$34</definedName>
    <definedName name="Line_10i">Sheet1!$G$35</definedName>
    <definedName name="Line_11">Sheet1!$G$41</definedName>
    <definedName name="Line_12">Sheet1!$G$45</definedName>
    <definedName name="Line_13">Sheet1!$N$32</definedName>
    <definedName name="Line_14">Sheet1!$N$34</definedName>
    <definedName name="Line_15">Sheet1!$N$35</definedName>
    <definedName name="Line_16">Sheet1!$N$39</definedName>
    <definedName name="Line_17">Sheet1!$N$42</definedName>
    <definedName name="Line_18">Sheet1!$N$45</definedName>
    <definedName name="Line_2">Sheet1!$G$18</definedName>
    <definedName name="Line_3">Sheet1!$G$19</definedName>
    <definedName name="Line_4">Sheet1!$G$20</definedName>
    <definedName name="Line_5">Sheet1!$G$21</definedName>
    <definedName name="Line_6">Sheet1!$G$22</definedName>
    <definedName name="Line_7">Sheet1!$G$23</definedName>
    <definedName name="Line_8">Sheet1!$G$24</definedName>
    <definedName name="Line_9">Sheet1!$G$25</definedName>
    <definedName name="Other_1">Sheet1!$N$27</definedName>
    <definedName name="Other_1_Total">Sheet2!$L$10</definedName>
    <definedName name="Other_1_Total_Alternates">Sheet2!$M$23</definedName>
    <definedName name="Other_2">Sheet1!$N$28</definedName>
    <definedName name="Other_2_Total">Sheet2!$L$11</definedName>
    <definedName name="Other_2_Total_Alternates">Sheet2!$M$24</definedName>
    <definedName name="Other_3">Sheet1!$N$29</definedName>
    <definedName name="Other_3_Total">Sheet2!$L$12</definedName>
    <definedName name="Other_3_Total_Alterantes">Sheet2!$M$25</definedName>
    <definedName name="Other_3_Total_Alternates">Sheet2!$M$25</definedName>
    <definedName name="Plumbing">Sheet1!$N$21</definedName>
    <definedName name="Plumbing_Total">Sheet2!$L$4</definedName>
    <definedName name="Plumbing_Total_Alternates">Sheet2!$M$17</definedName>
    <definedName name="_xlnm.Print_Area" localSheetId="0">Sheet1!$A$1:$N$49</definedName>
    <definedName name="_xlnm.Print_Area" localSheetId="1">Sheet2!$A$1:$O$33</definedName>
    <definedName name="Sprinkler">Sheet1!$N$26</definedName>
    <definedName name="Sprinkler_Total">Sheet2!$L$9</definedName>
    <definedName name="Sprinkler_Total_Alternates">Sheet2!$M$22</definedName>
    <definedName name="Total_Alternates">Sheet2!$M$26</definedName>
    <definedName name="Total_Contingency">Sheet2!$F$13</definedName>
    <definedName name="Total_H_Column">Sheet2!$L$13</definedName>
    <definedName name="Ventilating">Sheet1!$N$23</definedName>
    <definedName name="Ventilating_Total">Sheet2!$L$6</definedName>
    <definedName name="Ventilating_Total_Alternates">Sheet2!$M$19</definedName>
  </definedNames>
  <calcPr calcId="191028" calcMode="autoNoTable"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 l="1"/>
  <c r="N22" i="1"/>
  <c r="N23" i="1"/>
  <c r="N24" i="1"/>
  <c r="N25" i="1"/>
  <c r="N26" i="1"/>
  <c r="N27" i="1"/>
  <c r="N28" i="1"/>
  <c r="N29" i="1"/>
  <c r="N20" i="1"/>
  <c r="M17" i="2"/>
  <c r="M26" i="2"/>
  <c r="N42" i="1"/>
  <c r="L26" i="2"/>
  <c r="D3" i="2"/>
  <c r="F26" i="2"/>
  <c r="D26" i="2"/>
  <c r="M25" i="2"/>
  <c r="D12" i="2"/>
  <c r="M24" i="2"/>
  <c r="D11" i="2"/>
  <c r="M23" i="2"/>
  <c r="D10" i="2"/>
  <c r="M22" i="2"/>
  <c r="D9" i="2"/>
  <c r="M21" i="2"/>
  <c r="D8" i="2"/>
  <c r="M20" i="2"/>
  <c r="D7" i="2"/>
  <c r="M19" i="2"/>
  <c r="D6" i="2"/>
  <c r="M18" i="2"/>
  <c r="D5" i="2"/>
  <c r="D4" i="2"/>
  <c r="D13" i="2"/>
  <c r="M16" i="2"/>
  <c r="G25" i="1"/>
  <c r="G45" i="1"/>
  <c r="N34" i="1"/>
  <c r="G41" i="1"/>
  <c r="I26" i="2"/>
  <c r="H26" i="2"/>
  <c r="C26" i="2"/>
  <c r="B26" i="2"/>
  <c r="B13" i="2"/>
  <c r="C13" i="2"/>
  <c r="N31" i="1"/>
  <c r="N45" i="1"/>
  <c r="N39" i="1"/>
</calcChain>
</file>

<file path=xl/sharedStrings.xml><?xml version="1.0" encoding="utf-8"?>
<sst xmlns="http://schemas.openxmlformats.org/spreadsheetml/2006/main" count="114" uniqueCount="99">
  <si>
    <t>CAPITAL DEVELOPMENT BOARD</t>
  </si>
  <si>
    <t>DESIGN-BUILD</t>
  </si>
  <si>
    <t>FIRM NAME:</t>
  </si>
  <si>
    <t>PRICING SCHEDULE</t>
  </si>
  <si>
    <t>STREET:</t>
  </si>
  <si>
    <t>CITY/STATE:</t>
  </si>
  <si>
    <t>CDB PROJECT NUMBER:</t>
  </si>
  <si>
    <t>630-442-057</t>
  </si>
  <si>
    <t>DATE PREPARED:</t>
  </si>
  <si>
    <t>POINT OF CONTACT:</t>
  </si>
  <si>
    <t>PROJECT:</t>
  </si>
  <si>
    <t>Construct Material Lab</t>
  </si>
  <si>
    <t>TELEPHONE:</t>
  </si>
  <si>
    <t>LOCATION:</t>
  </si>
  <si>
    <t>Springfield, Illinois</t>
  </si>
  <si>
    <t>EMAIL:</t>
  </si>
  <si>
    <t>CDB PROJECT MANAGER:</t>
  </si>
  <si>
    <t>Crystal Kitchen</t>
  </si>
  <si>
    <t>1.</t>
  </si>
  <si>
    <t>RECAP OF CONSTRUCTION COSTS (Base Bid)</t>
  </si>
  <si>
    <t>2.</t>
  </si>
  <si>
    <t>MOVABLE EQUIPMENT</t>
  </si>
  <si>
    <t>(From Page 2 Worksheet)</t>
  </si>
  <si>
    <t>3.</t>
  </si>
  <si>
    <t>TRADE ESTIMATES (Column C)</t>
  </si>
  <si>
    <t>4.</t>
  </si>
  <si>
    <t>OTHER</t>
  </si>
  <si>
    <t>General</t>
  </si>
  <si>
    <t>5.</t>
  </si>
  <si>
    <t>Basic Services Design Fee</t>
  </si>
  <si>
    <t>Plumbing</t>
  </si>
  <si>
    <t>6.</t>
  </si>
  <si>
    <t>Additional Services</t>
  </si>
  <si>
    <t>Heating</t>
  </si>
  <si>
    <t>7.</t>
  </si>
  <si>
    <t>On-Site Representative</t>
  </si>
  <si>
    <t>Ventilating</t>
  </si>
  <si>
    <t>8.</t>
  </si>
  <si>
    <t>Electrical</t>
  </si>
  <si>
    <t>9.</t>
  </si>
  <si>
    <t>Subtotal (1 thru 8)</t>
  </si>
  <si>
    <t>Sprinkler</t>
  </si>
  <si>
    <t>10.</t>
  </si>
  <si>
    <t>MISC. DESIGN COSTS</t>
  </si>
  <si>
    <t>a.</t>
  </si>
  <si>
    <t>Subsoil Investigation</t>
  </si>
  <si>
    <t>b.</t>
  </si>
  <si>
    <t>Design Ph. Material Testing</t>
  </si>
  <si>
    <t>c.</t>
  </si>
  <si>
    <t>Construction Ph Material Test</t>
  </si>
  <si>
    <t>d.</t>
  </si>
  <si>
    <t>Printing</t>
  </si>
  <si>
    <t>e.</t>
  </si>
  <si>
    <t>13.</t>
  </si>
  <si>
    <t>TOTAL BASE BID BUDGET*</t>
  </si>
  <si>
    <t>f.</t>
  </si>
  <si>
    <t>g.</t>
  </si>
  <si>
    <t>h.</t>
  </si>
  <si>
    <t>14.</t>
  </si>
  <si>
    <t>TOTAL BUDGET ( 12 plus 13)</t>
  </si>
  <si>
    <t>i.</t>
  </si>
  <si>
    <t>15.</t>
  </si>
  <si>
    <t>Total Project Funds</t>
  </si>
  <si>
    <t>(From Project RFP)</t>
  </si>
  <si>
    <t>Available Funds for</t>
  </si>
  <si>
    <t>16.</t>
  </si>
  <si>
    <t>Construction</t>
  </si>
  <si>
    <t>(15 minus 12)</t>
  </si>
  <si>
    <t>11.</t>
  </si>
  <si>
    <t>Subtotal (10a thru 10i)</t>
  </si>
  <si>
    <t>17.</t>
  </si>
  <si>
    <t>Deviations (Total from Page 2)</t>
  </si>
  <si>
    <t>18.</t>
  </si>
  <si>
    <t>Base Bid plus Deviations</t>
  </si>
  <si>
    <t>12.</t>
  </si>
  <si>
    <t>TOTAL (9 plus 11)</t>
  </si>
  <si>
    <t>(13 plus 17)</t>
  </si>
  <si>
    <t>* TOTAL BASE BID BUDGET must include ALL work required by Bridging Documents and should not be reduced by any proposed cost savings measures. Failure to include all costs in this amount may result in a determination that the proposal is non-responsive.</t>
  </si>
  <si>
    <t xml:space="preserve">**CONTRACT ADMINISTRATIVE FEE is not included in the DBPS but will still be applied to the project. </t>
  </si>
  <si>
    <t>Page 1 of 2</t>
  </si>
  <si>
    <t>Worksheets</t>
  </si>
  <si>
    <t>TRADE</t>
  </si>
  <si>
    <t>A                     Building         (Base Bid Estimate)</t>
  </si>
  <si>
    <t>B                                    Site Work           (Base Bid Estimate)</t>
  </si>
  <si>
    <t>C                      Total                   (A + B)</t>
  </si>
  <si>
    <t>Asbestos</t>
  </si>
  <si>
    <t>Column Totals</t>
  </si>
  <si>
    <t>Deviation #1</t>
  </si>
  <si>
    <t>Deviation #2</t>
  </si>
  <si>
    <t>Deviation #3</t>
  </si>
  <si>
    <t>Deviation #4</t>
  </si>
  <si>
    <t>Deviation #5</t>
  </si>
  <si>
    <t>Deviation #6</t>
  </si>
  <si>
    <t>Deviation #7</t>
  </si>
  <si>
    <t>Deviation #8</t>
  </si>
  <si>
    <t>Totals</t>
  </si>
  <si>
    <t>This form must be included in the Design-Build Entities Phase 2 Proposal.</t>
  </si>
  <si>
    <t>May 2023</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</si>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</sst>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2" x14ac:knownFonts="1">
    <font>
      <sz val="10"/>
      <name val="Arial"/>
    </font>
    <font>
      <sz val="10"/>
      <name val="Arial"/>
    </font>
    <font>
      <sz val="8"/>
      <name val="Arial"/>
    </font>
    <font>
      <b/>
      <sz val="10"/>
      <name val="Arial"/>
      <family val="2"/>
    </font>
    <font>
      <b/>
      <sz val="8"/>
      <name val="Arial"/>
      <family val="2"/>
    </font>
    <font>
      <b/>
      <sz val="10"/>
      <name val="Arial"/>
    </font>
    <font>
      <sz val="9"/>
      <name val="Arial"/>
    </font>
    <font>
      <b/>
      <sz val="14"/>
      <name val="Arial"/>
      <family val="2"/>
    </font>
    <font>
      <sz val="8"/>
      <name val="Arial"/>
      <family val="2"/>
    </font>
    <font>
      <b/>
      <i/>
      <sz val="10"/>
      <name val="Arial"/>
      <family val="2"/>
    </font>
    <font>
      <i/>
      <sz val="10"/>
      <name val="Arial"/>
      <family val="2"/>
    </font>
    <font>
      <sz val="1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rgb="FFD1FFFA"/>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96">
    <xf numFmtId="0" fontId="0" fillId="0" borderId="0" xfId="0"/>
    <xf numFmtId="0" fontId="0" fillId="0" borderId="1" xfId="0" applyBorder="1"/>
    <xf numFmtId="49" fontId="0" fillId="0" borderId="0" xfId="0" applyNumberFormat="1"/>
    <xf numFmtId="49" fontId="3" fillId="0" borderId="0" xfId="0" applyNumberFormat="1" applyFont="1"/>
    <xf numFmtId="0" fontId="4" fillId="0" borderId="0" xfId="0" applyFont="1"/>
    <xf numFmtId="8" fontId="0" fillId="0" borderId="1" xfId="0" applyNumberFormat="1" applyBorder="1"/>
    <xf numFmtId="0" fontId="1" fillId="0" borderId="0" xfId="0" applyFont="1"/>
    <xf numFmtId="0" fontId="5" fillId="0" borderId="0" xfId="0" applyFont="1"/>
    <xf numFmtId="40" fontId="0" fillId="0" borderId="0" xfId="0" applyNumberFormat="1"/>
    <xf numFmtId="40" fontId="0" fillId="0" borderId="0" xfId="0" applyNumberFormat="1" applyBorder="1"/>
    <xf numFmtId="0" fontId="0" fillId="0" borderId="0" xfId="0" applyBorder="1"/>
    <xf numFmtId="0" fontId="1" fillId="0" borderId="0" xfId="0" applyFont="1" applyBorder="1"/>
    <xf numFmtId="8" fontId="0" fillId="0" borderId="0" xfId="0" applyNumberFormat="1" applyBorder="1"/>
    <xf numFmtId="0" fontId="3" fillId="0" borderId="0" xfId="0" applyFont="1"/>
    <xf numFmtId="8" fontId="0" fillId="0" borderId="0" xfId="0" applyNumberFormat="1"/>
    <xf numFmtId="0" fontId="6" fillId="0" borderId="0" xfId="0" applyFont="1"/>
    <xf numFmtId="0" fontId="0" fillId="0" borderId="2" xfId="0" applyBorder="1"/>
    <xf numFmtId="0" fontId="0" fillId="0" borderId="3" xfId="0" applyBorder="1"/>
    <xf numFmtId="0" fontId="0" fillId="0" borderId="4" xfId="0" applyBorder="1"/>
    <xf numFmtId="0" fontId="0" fillId="0" borderId="5" xfId="0" applyBorder="1"/>
    <xf numFmtId="8" fontId="0" fillId="0" borderId="6" xfId="0" applyNumberFormat="1" applyBorder="1"/>
    <xf numFmtId="49" fontId="3" fillId="0" borderId="5" xfId="0" applyNumberFormat="1" applyFont="1" applyBorder="1"/>
    <xf numFmtId="0" fontId="3" fillId="0" borderId="0" xfId="0" applyFont="1" applyBorder="1"/>
    <xf numFmtId="49" fontId="0" fillId="0" borderId="5" xfId="0" applyNumberFormat="1" applyBorder="1"/>
    <xf numFmtId="0" fontId="2" fillId="0" borderId="0" xfId="0" applyFont="1" applyBorder="1"/>
    <xf numFmtId="49" fontId="0" fillId="0" borderId="7" xfId="0" applyNumberFormat="1" applyBorder="1"/>
    <xf numFmtId="0" fontId="0" fillId="0" borderId="6" xfId="0" applyBorder="1"/>
    <xf numFmtId="0" fontId="3" fillId="0" borderId="0" xfId="0" applyFont="1" applyAlignment="1">
      <alignment vertical="top"/>
    </xf>
    <xf numFmtId="0" fontId="3" fillId="0" borderId="8" xfId="0" applyFont="1" applyBorder="1" applyAlignment="1">
      <alignment horizontal="center" vertical="top" wrapText="1"/>
    </xf>
    <xf numFmtId="0" fontId="3" fillId="0" borderId="9" xfId="0" applyFont="1" applyBorder="1" applyAlignment="1">
      <alignment horizontal="center" vertical="top"/>
    </xf>
    <xf numFmtId="0" fontId="3" fillId="0" borderId="10" xfId="0" applyFont="1" applyBorder="1"/>
    <xf numFmtId="0" fontId="3" fillId="0" borderId="11" xfId="0" applyFont="1" applyBorder="1" applyAlignment="1">
      <alignment wrapText="1"/>
    </xf>
    <xf numFmtId="8" fontId="0" fillId="0" borderId="12" xfId="0" applyNumberFormat="1" applyBorder="1"/>
    <xf numFmtId="8" fontId="0" fillId="0" borderId="13" xfId="0" applyNumberFormat="1" applyBorder="1"/>
    <xf numFmtId="8" fontId="0" fillId="0" borderId="14" xfId="0" applyNumberFormat="1" applyBorder="1"/>
    <xf numFmtId="8" fontId="0" fillId="0" borderId="15" xfId="0" applyNumberFormat="1" applyBorder="1"/>
    <xf numFmtId="8" fontId="0" fillId="0" borderId="16" xfId="0" applyNumberFormat="1" applyBorder="1"/>
    <xf numFmtId="8" fontId="0" fillId="2" borderId="17" xfId="0" applyNumberFormat="1" applyFill="1" applyBorder="1" applyProtection="1">
      <protection locked="0"/>
    </xf>
    <xf numFmtId="8" fontId="0" fillId="2" borderId="12" xfId="0" applyNumberFormat="1" applyFill="1" applyBorder="1" applyProtection="1">
      <protection locked="0"/>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2" borderId="10" xfId="0" applyFont="1" applyFill="1" applyBorder="1" applyProtection="1">
      <protection locked="0"/>
    </xf>
    <xf numFmtId="8" fontId="0" fillId="2" borderId="1" xfId="0" applyNumberFormat="1" applyFill="1" applyBorder="1" applyProtection="1">
      <protection locked="0"/>
    </xf>
    <xf numFmtId="0" fontId="3" fillId="0" borderId="0" xfId="0" applyFont="1" applyBorder="1" applyAlignment="1">
      <alignment wrapText="1"/>
    </xf>
    <xf numFmtId="0" fontId="3" fillId="2" borderId="12" xfId="0" applyFont="1" applyFill="1" applyBorder="1" applyProtection="1">
      <protection locked="0"/>
    </xf>
    <xf numFmtId="0" fontId="3" fillId="0" borderId="12" xfId="0" applyFont="1" applyBorder="1"/>
    <xf numFmtId="0" fontId="3" fillId="0" borderId="12" xfId="0" applyFont="1" applyBorder="1" applyAlignment="1">
      <alignment wrapText="1"/>
    </xf>
    <xf numFmtId="0" fontId="3" fillId="0" borderId="20" xfId="0" applyFont="1" applyBorder="1"/>
    <xf numFmtId="0" fontId="0" fillId="0" borderId="12" xfId="0" applyBorder="1"/>
    <xf numFmtId="0" fontId="2" fillId="0" borderId="0" xfId="0" applyFont="1"/>
    <xf numFmtId="0" fontId="0" fillId="2" borderId="1" xfId="0" applyFill="1" applyBorder="1" applyProtection="1">
      <protection locked="0"/>
    </xf>
    <xf numFmtId="0" fontId="3" fillId="3" borderId="12" xfId="0" applyFont="1" applyFill="1" applyBorder="1" applyProtection="1"/>
    <xf numFmtId="8" fontId="0" fillId="0" borderId="4" xfId="0" applyNumberFormat="1" applyBorder="1"/>
    <xf numFmtId="8" fontId="0" fillId="3" borderId="1" xfId="0" applyNumberFormat="1" applyFill="1" applyBorder="1" applyProtection="1"/>
    <xf numFmtId="0" fontId="0" fillId="2" borderId="0" xfId="0" applyFill="1" applyBorder="1" applyProtection="1">
      <protection locked="0"/>
    </xf>
    <xf numFmtId="0" fontId="0" fillId="0" borderId="0" xfId="0" applyFill="1" applyBorder="1" applyProtection="1">
      <protection locked="0"/>
    </xf>
    <xf numFmtId="0" fontId="0" fillId="0" borderId="0" xfId="0" applyFont="1"/>
    <xf numFmtId="0" fontId="0" fillId="0" borderId="0" xfId="0" applyFill="1" applyBorder="1"/>
    <xf numFmtId="0" fontId="0" fillId="5" borderId="1" xfId="0" applyFill="1" applyBorder="1"/>
    <xf numFmtId="3" fontId="0" fillId="0" borderId="0" xfId="0" applyNumberFormat="1" applyFill="1" applyBorder="1" applyProtection="1">
      <protection locked="0"/>
    </xf>
    <xf numFmtId="0" fontId="2" fillId="5" borderId="1" xfId="0" applyFont="1" applyFill="1" applyBorder="1"/>
    <xf numFmtId="0" fontId="2" fillId="5" borderId="23" xfId="0" applyFont="1" applyFill="1" applyBorder="1"/>
    <xf numFmtId="0" fontId="0" fillId="2" borderId="23" xfId="0" applyFill="1" applyBorder="1" applyProtection="1">
      <protection locked="0"/>
    </xf>
    <xf numFmtId="9" fontId="0" fillId="2" borderId="23" xfId="0" applyNumberFormat="1" applyFill="1" applyBorder="1" applyProtection="1">
      <protection locked="0"/>
    </xf>
    <xf numFmtId="0" fontId="0" fillId="5" borderId="23" xfId="0" applyFill="1" applyBorder="1" applyProtection="1"/>
    <xf numFmtId="0" fontId="8" fillId="5" borderId="23" xfId="0" applyFont="1" applyFill="1" applyBorder="1"/>
    <xf numFmtId="0" fontId="0" fillId="5" borderId="23" xfId="0" applyFill="1" applyBorder="1" applyProtection="1">
      <protection locked="0"/>
    </xf>
    <xf numFmtId="0" fontId="10" fillId="0" borderId="0" xfId="0" applyFont="1"/>
    <xf numFmtId="8" fontId="0" fillId="0" borderId="24" xfId="0" applyNumberFormat="1" applyBorder="1"/>
    <xf numFmtId="0" fontId="3" fillId="0" borderId="0" xfId="0" applyFont="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Fill="1" applyBorder="1"/>
    <xf numFmtId="8" fontId="0" fillId="0" borderId="0" xfId="0" applyNumberFormat="1" applyFill="1" applyBorder="1"/>
    <xf numFmtId="0" fontId="0" fillId="0" borderId="0" xfId="0" applyAlignment="1"/>
    <xf numFmtId="0" fontId="11" fillId="0" borderId="3" xfId="0" applyFont="1" applyBorder="1"/>
    <xf numFmtId="0" fontId="11" fillId="0" borderId="0" xfId="0" applyFont="1"/>
    <xf numFmtId="49" fontId="8" fillId="0" borderId="0" xfId="0" quotePrefix="1" applyNumberFormat="1" applyFont="1" applyAlignment="1">
      <alignment horizontal="left"/>
    </xf>
    <xf numFmtId="0" fontId="0" fillId="0" borderId="0" xfId="0" applyAlignment="1">
      <alignment horizontal="center"/>
    </xf>
    <xf numFmtId="8" fontId="0" fillId="2" borderId="21" xfId="0" applyNumberFormat="1" applyFill="1" applyBorder="1" applyAlignment="1" applyProtection="1">
      <protection locked="0"/>
    </xf>
    <xf numFmtId="8" fontId="0" fillId="2" borderId="22" xfId="0" applyNumberFormat="1" applyFill="1" applyBorder="1" applyAlignment="1" applyProtection="1">
      <protection locked="0"/>
    </xf>
    <xf numFmtId="0" fontId="3" fillId="0" borderId="12" xfId="0" applyFont="1" applyBorder="1" applyAlignment="1">
      <alignment horizontal="center"/>
    </xf>
    <xf numFmtId="0" fontId="1" fillId="4" borderId="1" xfId="0" applyFont="1" applyFill="1" applyBorder="1" applyProtection="1">
      <protection locked="0"/>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0" fillId="5" borderId="1" xfId="0" applyFill="1" applyBorder="1" applyAlignment="1" applyProtection="1">
      <protection locked="0"/>
    </xf>
    <xf numFmtId="0" fontId="0" fillId="5" borderId="23" xfId="0" applyFill="1" applyBorder="1" applyAlignment="1" applyProtection="1">
      <protection locked="0"/>
    </xf>
    <xf numFmtId="0" fontId="7" fillId="0" borderId="0" xfId="0" applyFont="1" applyAlignment="1">
      <alignment horizontal="center"/>
    </xf>
    <xf numFmtId="8" fontId="0" fillId="0" borderId="21" xfId="0" applyNumberFormat="1" applyBorder="1" applyAlignment="1"/>
    <xf numFmtId="8" fontId="0" fillId="0" borderId="22" xfId="0" applyNumberFormat="1" applyBorder="1" applyAlignment="1"/>
    <xf numFmtId="8" fontId="0" fillId="2" borderId="21" xfId="0" applyNumberFormat="1" applyFill="1" applyBorder="1" applyAlignment="1" applyProtection="1">
      <protection locked="0"/>
    </xf>
    <xf numFmtId="8" fontId="0" fillId="2" borderId="22" xfId="0" applyNumberFormat="1" applyFill="1" applyBorder="1" applyAlignment="1" applyProtection="1">
      <protection locked="0"/>
    </xf>
    <xf numFmtId="0" fontId="3"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tabSelected="1" zoomScaleNormal="100" zoomScaleSheetLayoutView="100" workbookViewId="0">
      <selection activeCell="E15" sqref="E15"/>
    </sheetView>
  </sheetViews>
  <sheetFormatPr defaultRowHeight="12.75" x14ac:dyDescent="0.2"/>
  <cols>
    <col min="1" max="2" width="4.28515625" customWidth="1"/>
    <col min="6" max="6" width="2" style="10" customWidth="1"/>
    <col min="7" max="7" width="12.28515625" customWidth="1"/>
    <col min="8" max="8" width="2.140625" customWidth="1"/>
    <col min="9" max="9" width="4.42578125" customWidth="1"/>
    <col min="13" max="13" width="1.140625" customWidth="1"/>
    <col min="14" max="14" width="16.42578125" customWidth="1"/>
  </cols>
  <sheetData>
    <row r="1" spans="1:14" x14ac:dyDescent="0.2">
      <c r="A1" s="85">
        <v>185</v>
      </c>
      <c r="B1" s="85"/>
      <c r="C1" s="85"/>
      <c r="D1" s="85"/>
      <c r="E1" s="85"/>
      <c r="F1" s="85"/>
      <c r="G1" s="85"/>
      <c r="H1" s="85"/>
      <c r="I1" s="85"/>
      <c r="J1" s="85"/>
      <c r="K1" s="85"/>
      <c r="L1" s="85"/>
      <c r="M1" s="85"/>
      <c r="N1" s="85"/>
    </row>
    <row r="2" spans="1:14" x14ac:dyDescent="0.2">
      <c r="A2" s="85" t="s">
        <v>0</v>
      </c>
      <c r="B2" s="85"/>
      <c r="C2" s="85"/>
      <c r="D2" s="85"/>
      <c r="E2" s="85"/>
      <c r="F2" s="85"/>
      <c r="G2" s="85"/>
      <c r="H2" s="85"/>
      <c r="I2" s="85"/>
      <c r="J2" s="85"/>
      <c r="K2" s="85"/>
      <c r="L2" s="85"/>
      <c r="M2" s="85"/>
      <c r="N2" s="85"/>
    </row>
    <row r="3" spans="1:14" x14ac:dyDescent="0.2">
      <c r="A3" s="78"/>
      <c r="B3" s="78"/>
      <c r="C3" s="78"/>
      <c r="D3" s="78"/>
      <c r="E3" s="78"/>
      <c r="F3" s="78"/>
      <c r="G3" s="78"/>
      <c r="H3" s="78"/>
      <c r="I3" s="78"/>
      <c r="J3" s="78"/>
      <c r="K3" s="86"/>
      <c r="L3" s="86"/>
      <c r="M3" s="86"/>
      <c r="N3" s="86"/>
    </row>
    <row r="4" spans="1:14" x14ac:dyDescent="0.2">
      <c r="A4" s="13" t="s">
        <v>1</v>
      </c>
      <c r="H4" t="s">
        <v>2</v>
      </c>
      <c r="K4" s="60"/>
      <c r="L4" s="88"/>
      <c r="M4" s="88"/>
      <c r="N4" s="88"/>
    </row>
    <row r="5" spans="1:14" x14ac:dyDescent="0.2">
      <c r="A5" s="13" t="s">
        <v>3</v>
      </c>
      <c r="H5" t="s">
        <v>4</v>
      </c>
      <c r="K5" s="61"/>
      <c r="L5" s="89"/>
      <c r="M5" s="89"/>
      <c r="N5" s="89"/>
    </row>
    <row r="6" spans="1:14" x14ac:dyDescent="0.2">
      <c r="A6" s="13"/>
      <c r="H6" t="s">
        <v>5</v>
      </c>
      <c r="K6" s="61"/>
      <c r="L6" s="89"/>
      <c r="M6" s="89"/>
      <c r="N6" s="89"/>
    </row>
    <row r="7" spans="1:14" x14ac:dyDescent="0.2">
      <c r="A7" s="13"/>
      <c r="K7" s="49"/>
      <c r="L7" s="87"/>
      <c r="M7" s="87"/>
      <c r="N7" s="87"/>
    </row>
    <row r="9" spans="1:14" x14ac:dyDescent="0.2">
      <c r="A9" t="s">
        <v>6</v>
      </c>
      <c r="E9" s="54" t="s">
        <v>7</v>
      </c>
      <c r="F9" s="54"/>
      <c r="G9" s="54"/>
      <c r="H9" t="s">
        <v>8</v>
      </c>
      <c r="L9" s="50"/>
      <c r="M9" s="50"/>
      <c r="N9" s="50"/>
    </row>
    <row r="10" spans="1:14" x14ac:dyDescent="0.2">
      <c r="E10" s="55"/>
      <c r="F10" s="55"/>
      <c r="G10" s="55"/>
      <c r="H10" t="s">
        <v>9</v>
      </c>
      <c r="L10" s="62"/>
      <c r="M10" s="62"/>
      <c r="N10" s="63"/>
    </row>
    <row r="11" spans="1:14" x14ac:dyDescent="0.2">
      <c r="A11" t="s">
        <v>10</v>
      </c>
      <c r="E11" s="50" t="s">
        <v>11</v>
      </c>
      <c r="F11" s="50"/>
      <c r="G11" s="50"/>
      <c r="H11" s="57" t="s">
        <v>12</v>
      </c>
      <c r="I11" s="57"/>
      <c r="J11" s="59"/>
      <c r="K11" s="57"/>
      <c r="L11" s="64"/>
      <c r="M11" s="65"/>
      <c r="N11" s="64"/>
    </row>
    <row r="12" spans="1:14" x14ac:dyDescent="0.2">
      <c r="A12" t="s">
        <v>13</v>
      </c>
      <c r="D12" s="54"/>
      <c r="E12" s="54" t="s">
        <v>14</v>
      </c>
      <c r="F12" s="54"/>
      <c r="G12" s="54"/>
      <c r="H12" s="57" t="s">
        <v>15</v>
      </c>
      <c r="I12" s="57"/>
      <c r="J12" s="57"/>
      <c r="K12" s="57"/>
      <c r="L12" s="66"/>
      <c r="M12" s="66"/>
      <c r="N12" s="66"/>
    </row>
    <row r="13" spans="1:14" x14ac:dyDescent="0.2">
      <c r="C13" s="10"/>
      <c r="D13" s="55"/>
      <c r="E13" s="55"/>
      <c r="F13" s="55"/>
      <c r="G13" s="55"/>
      <c r="L13" s="55"/>
      <c r="M13" s="55"/>
      <c r="N13" s="55"/>
    </row>
    <row r="14" spans="1:14" x14ac:dyDescent="0.2">
      <c r="A14" t="s">
        <v>16</v>
      </c>
      <c r="E14" s="50" t="s">
        <v>17</v>
      </c>
      <c r="F14" s="50"/>
      <c r="G14" s="50"/>
    </row>
    <row r="15" spans="1:14" x14ac:dyDescent="0.2">
      <c r="A15" s="1"/>
      <c r="B15" s="1"/>
      <c r="C15" s="1"/>
      <c r="D15" s="1"/>
      <c r="E15" s="1"/>
      <c r="F15" s="1"/>
      <c r="G15" s="1"/>
      <c r="H15" s="1"/>
      <c r="I15" s="1"/>
      <c r="J15" s="1"/>
      <c r="K15" s="1"/>
      <c r="L15" s="1"/>
      <c r="M15" s="1"/>
      <c r="N15" s="1"/>
    </row>
    <row r="17" spans="1:14" ht="18.75" customHeight="1" x14ac:dyDescent="0.2">
      <c r="A17" s="2" t="s">
        <v>18</v>
      </c>
      <c r="C17" s="6"/>
      <c r="D17" s="6"/>
      <c r="E17" s="6"/>
      <c r="F17" s="11"/>
      <c r="G17" s="42"/>
      <c r="H17" s="9"/>
      <c r="J17" s="15" t="s">
        <v>19</v>
      </c>
    </row>
    <row r="18" spans="1:14" ht="18.75" customHeight="1" x14ac:dyDescent="0.2">
      <c r="A18" s="2" t="s">
        <v>20</v>
      </c>
      <c r="C18" s="6" t="s">
        <v>21</v>
      </c>
      <c r="D18" s="6"/>
      <c r="E18" s="6"/>
      <c r="F18" s="11"/>
      <c r="G18" s="42"/>
      <c r="H18" s="9"/>
      <c r="J18" t="s">
        <v>22</v>
      </c>
    </row>
    <row r="19" spans="1:14" ht="18.75" customHeight="1" x14ac:dyDescent="0.2">
      <c r="A19" s="2" t="s">
        <v>23</v>
      </c>
      <c r="C19" s="6"/>
      <c r="D19" s="6"/>
      <c r="E19" s="6"/>
      <c r="F19" s="11"/>
      <c r="G19" s="42"/>
      <c r="H19" s="9"/>
      <c r="I19" s="16"/>
      <c r="J19" s="75" t="s">
        <v>24</v>
      </c>
      <c r="K19" s="17"/>
      <c r="L19" s="17"/>
      <c r="M19" s="17"/>
      <c r="N19" s="18"/>
    </row>
    <row r="20" spans="1:14" ht="18.75" customHeight="1" x14ac:dyDescent="0.2">
      <c r="A20" s="2" t="s">
        <v>25</v>
      </c>
      <c r="C20" s="6" t="s">
        <v>26</v>
      </c>
      <c r="D20" s="6"/>
      <c r="E20" s="6"/>
      <c r="F20" s="11"/>
      <c r="G20" s="42"/>
      <c r="H20" s="9"/>
      <c r="I20" s="19"/>
      <c r="J20" s="10" t="s">
        <v>27</v>
      </c>
      <c r="K20" s="1"/>
      <c r="L20" s="1"/>
      <c r="M20" s="10"/>
      <c r="N20" s="20">
        <f>Sheet2!D3</f>
        <v>0</v>
      </c>
    </row>
    <row r="21" spans="1:14" ht="18.75" customHeight="1" x14ac:dyDescent="0.2">
      <c r="A21" s="2" t="s">
        <v>28</v>
      </c>
      <c r="C21" s="76" t="s">
        <v>29</v>
      </c>
      <c r="D21" s="6"/>
      <c r="E21" s="6"/>
      <c r="F21" s="11"/>
      <c r="G21" s="42"/>
      <c r="H21" s="9"/>
      <c r="I21" s="19"/>
      <c r="J21" s="10" t="s">
        <v>30</v>
      </c>
      <c r="K21" s="1"/>
      <c r="L21" s="1"/>
      <c r="M21" s="10"/>
      <c r="N21" s="20">
        <f>Sheet2!D4</f>
        <v>0</v>
      </c>
    </row>
    <row r="22" spans="1:14" ht="18.75" customHeight="1" x14ac:dyDescent="0.2">
      <c r="A22" s="2" t="s">
        <v>31</v>
      </c>
      <c r="C22" s="6" t="s">
        <v>32</v>
      </c>
      <c r="D22" s="6"/>
      <c r="E22" s="6"/>
      <c r="F22" s="11"/>
      <c r="G22" s="42"/>
      <c r="H22" s="9"/>
      <c r="I22" s="19"/>
      <c r="J22" s="10" t="s">
        <v>33</v>
      </c>
      <c r="K22" s="1"/>
      <c r="L22" s="1"/>
      <c r="M22" s="10"/>
      <c r="N22" s="20">
        <f>Sheet2!D5</f>
        <v>0</v>
      </c>
    </row>
    <row r="23" spans="1:14" ht="18.75" customHeight="1" x14ac:dyDescent="0.2">
      <c r="A23" s="2" t="s">
        <v>34</v>
      </c>
      <c r="C23" s="6" t="s">
        <v>35</v>
      </c>
      <c r="D23" s="6"/>
      <c r="E23" s="6"/>
      <c r="F23" s="11"/>
      <c r="G23" s="42"/>
      <c r="H23" s="9"/>
      <c r="I23" s="19"/>
      <c r="J23" s="10" t="s">
        <v>36</v>
      </c>
      <c r="K23" s="1"/>
      <c r="L23" s="1"/>
      <c r="M23" s="10"/>
      <c r="N23" s="20">
        <f>Sheet2!D6</f>
        <v>0</v>
      </c>
    </row>
    <row r="24" spans="1:14" ht="18.75" customHeight="1" x14ac:dyDescent="0.2">
      <c r="A24" s="2" t="s">
        <v>37</v>
      </c>
      <c r="C24" s="6"/>
      <c r="D24" s="6"/>
      <c r="E24" s="6"/>
      <c r="F24" s="11"/>
      <c r="G24" s="42"/>
      <c r="H24" s="9"/>
      <c r="I24" s="19"/>
      <c r="J24" s="10" t="s">
        <v>38</v>
      </c>
      <c r="K24" s="1"/>
      <c r="L24" s="1"/>
      <c r="M24" s="10"/>
      <c r="N24" s="20">
        <f>Sheet2!D7</f>
        <v>0</v>
      </c>
    </row>
    <row r="25" spans="1:14" ht="18.75" customHeight="1" x14ac:dyDescent="0.2">
      <c r="A25" s="3" t="s">
        <v>39</v>
      </c>
      <c r="B25" s="4"/>
      <c r="C25" s="7" t="s">
        <v>40</v>
      </c>
      <c r="D25" s="7"/>
      <c r="E25" s="6"/>
      <c r="F25" s="11"/>
      <c r="G25" s="5">
        <f>SUM(G17:G24)</f>
        <v>0</v>
      </c>
      <c r="H25" s="9"/>
      <c r="I25" s="19"/>
      <c r="J25" s="57" t="s">
        <v>41</v>
      </c>
      <c r="K25" s="1"/>
      <c r="L25" s="1"/>
      <c r="M25" s="10"/>
      <c r="N25" s="20">
        <f>Sheet2!D8</f>
        <v>0</v>
      </c>
    </row>
    <row r="26" spans="1:14" ht="18.75" customHeight="1" x14ac:dyDescent="0.2">
      <c r="A26" s="2" t="s">
        <v>42</v>
      </c>
      <c r="C26" s="56" t="s">
        <v>43</v>
      </c>
      <c r="D26" s="6"/>
      <c r="E26" s="6"/>
      <c r="F26" s="11"/>
      <c r="G26" s="53"/>
      <c r="H26" s="8"/>
      <c r="I26" s="19"/>
      <c r="J26" s="58"/>
      <c r="K26" s="58"/>
      <c r="L26" s="58"/>
      <c r="M26" s="10"/>
      <c r="N26" s="20">
        <f>Sheet2!D9</f>
        <v>0</v>
      </c>
    </row>
    <row r="27" spans="1:14" ht="18.75" customHeight="1" x14ac:dyDescent="0.2">
      <c r="A27" s="2"/>
      <c r="B27" t="s">
        <v>44</v>
      </c>
      <c r="C27" s="6" t="s">
        <v>45</v>
      </c>
      <c r="D27" s="6"/>
      <c r="E27" s="6"/>
      <c r="F27" s="11"/>
      <c r="G27" s="42"/>
      <c r="H27" s="8"/>
      <c r="I27" s="19"/>
      <c r="J27" s="50"/>
      <c r="K27" s="50"/>
      <c r="L27" s="50"/>
      <c r="M27" s="10"/>
      <c r="N27" s="20">
        <f>Sheet2!D10</f>
        <v>0</v>
      </c>
    </row>
    <row r="28" spans="1:14" ht="18.75" customHeight="1" x14ac:dyDescent="0.2">
      <c r="A28" s="2"/>
      <c r="B28" t="s">
        <v>46</v>
      </c>
      <c r="C28" s="6" t="s">
        <v>47</v>
      </c>
      <c r="D28" s="6"/>
      <c r="E28" s="6"/>
      <c r="F28" s="11"/>
      <c r="G28" s="42"/>
      <c r="H28" s="8"/>
      <c r="I28" s="19"/>
      <c r="J28" s="50"/>
      <c r="K28" s="50"/>
      <c r="L28" s="50"/>
      <c r="M28" s="10"/>
      <c r="N28" s="20">
        <f>Sheet2!D11</f>
        <v>0</v>
      </c>
    </row>
    <row r="29" spans="1:14" ht="18.75" customHeight="1" x14ac:dyDescent="0.2">
      <c r="A29" s="2"/>
      <c r="B29" t="s">
        <v>48</v>
      </c>
      <c r="C29" s="6" t="s">
        <v>49</v>
      </c>
      <c r="D29" s="6"/>
      <c r="E29" s="6"/>
      <c r="F29" s="11"/>
      <c r="G29" s="42"/>
      <c r="H29" s="8"/>
      <c r="I29" s="19"/>
      <c r="J29" s="50"/>
      <c r="K29" s="50"/>
      <c r="L29" s="50"/>
      <c r="M29" s="10"/>
      <c r="N29" s="20">
        <f>Sheet2!D12</f>
        <v>0</v>
      </c>
    </row>
    <row r="30" spans="1:14" ht="18.75" customHeight="1" x14ac:dyDescent="0.2">
      <c r="A30" s="2"/>
      <c r="B30" t="s">
        <v>50</v>
      </c>
      <c r="C30" s="6" t="s">
        <v>51</v>
      </c>
      <c r="D30" s="6"/>
      <c r="E30" s="6"/>
      <c r="F30" s="11"/>
      <c r="G30" s="42"/>
      <c r="H30" s="8"/>
      <c r="I30" s="19"/>
      <c r="J30" s="10"/>
      <c r="K30" s="10"/>
      <c r="L30" s="10"/>
      <c r="M30" s="10"/>
      <c r="N30" s="52"/>
    </row>
    <row r="31" spans="1:14" ht="18.75" customHeight="1" x14ac:dyDescent="0.2">
      <c r="A31" s="2"/>
      <c r="B31" t="s">
        <v>52</v>
      </c>
      <c r="C31" s="82"/>
      <c r="D31" s="82"/>
      <c r="E31" s="82"/>
      <c r="F31" s="11"/>
      <c r="G31" s="42"/>
      <c r="H31" s="8"/>
      <c r="I31" s="21" t="s">
        <v>53</v>
      </c>
      <c r="J31" s="22" t="s">
        <v>54</v>
      </c>
      <c r="K31" s="10"/>
      <c r="L31" s="10"/>
      <c r="M31" s="10"/>
      <c r="N31" s="68">
        <f>SUM(N20:N29)</f>
        <v>0</v>
      </c>
    </row>
    <row r="32" spans="1:14" ht="18.75" customHeight="1" x14ac:dyDescent="0.2">
      <c r="A32" s="2"/>
      <c r="B32" t="s">
        <v>55</v>
      </c>
      <c r="C32" s="82"/>
      <c r="D32" s="82"/>
      <c r="E32" s="82"/>
      <c r="F32" s="11"/>
      <c r="G32" s="42"/>
      <c r="H32" s="8"/>
      <c r="I32" s="23"/>
      <c r="J32" s="24"/>
      <c r="K32" s="10"/>
      <c r="L32" s="10"/>
      <c r="M32" s="10"/>
      <c r="N32" s="68"/>
    </row>
    <row r="33" spans="1:14" ht="18.75" customHeight="1" x14ac:dyDescent="0.2">
      <c r="A33" s="2"/>
      <c r="B33" t="s">
        <v>56</v>
      </c>
      <c r="C33" s="82"/>
      <c r="D33" s="82"/>
      <c r="E33" s="82"/>
      <c r="F33" s="11"/>
      <c r="G33" s="42"/>
      <c r="H33" s="8"/>
      <c r="I33" s="25"/>
      <c r="J33" s="1"/>
      <c r="K33" s="1"/>
      <c r="L33" s="1"/>
      <c r="M33" s="1"/>
      <c r="N33" s="26"/>
    </row>
    <row r="34" spans="1:14" ht="18.75" customHeight="1" x14ac:dyDescent="0.2">
      <c r="A34" s="2"/>
      <c r="B34" t="s">
        <v>57</v>
      </c>
      <c r="C34" s="82"/>
      <c r="D34" s="82"/>
      <c r="E34" s="82"/>
      <c r="F34" s="11"/>
      <c r="G34" s="42"/>
      <c r="H34" s="8"/>
      <c r="I34" s="3" t="s">
        <v>58</v>
      </c>
      <c r="J34" s="13" t="s">
        <v>59</v>
      </c>
      <c r="N34" s="5">
        <f>Line_12+N31</f>
        <v>0</v>
      </c>
    </row>
    <row r="35" spans="1:14" ht="18.75" customHeight="1" x14ac:dyDescent="0.2">
      <c r="A35" s="2"/>
      <c r="B35" t="s">
        <v>60</v>
      </c>
      <c r="C35" s="82"/>
      <c r="D35" s="82"/>
      <c r="E35" s="82"/>
      <c r="F35" s="11"/>
      <c r="G35" s="42"/>
      <c r="H35" s="8"/>
      <c r="I35" s="3" t="s">
        <v>61</v>
      </c>
      <c r="J35" s="13" t="s">
        <v>62</v>
      </c>
      <c r="K35" s="13"/>
      <c r="N35" s="42"/>
    </row>
    <row r="36" spans="1:14" ht="18.75" customHeight="1" x14ac:dyDescent="0.2">
      <c r="A36" s="2"/>
      <c r="C36" s="11"/>
      <c r="D36" s="11"/>
      <c r="E36" s="11"/>
      <c r="F36" s="11"/>
      <c r="G36" s="12"/>
      <c r="H36" s="8"/>
      <c r="I36" s="3"/>
      <c r="J36" s="13" t="s">
        <v>63</v>
      </c>
      <c r="K36" s="13"/>
    </row>
    <row r="37" spans="1:14" ht="12.6" customHeight="1" x14ac:dyDescent="0.2">
      <c r="A37" s="2"/>
      <c r="C37" s="11"/>
      <c r="D37" s="11"/>
      <c r="E37" s="11"/>
      <c r="F37" s="11"/>
      <c r="G37" s="12"/>
      <c r="H37" s="8"/>
      <c r="I37" s="3"/>
      <c r="J37" s="13"/>
      <c r="K37" s="13"/>
    </row>
    <row r="38" spans="1:14" ht="12.6" customHeight="1" x14ac:dyDescent="0.2">
      <c r="A38" s="2"/>
      <c r="C38" s="11"/>
      <c r="D38" s="11"/>
      <c r="E38" s="11"/>
      <c r="F38" s="11"/>
      <c r="G38" s="12"/>
      <c r="H38" s="8"/>
      <c r="I38" s="2"/>
      <c r="J38" s="13" t="s">
        <v>64</v>
      </c>
      <c r="K38" s="13"/>
      <c r="N38" s="14"/>
    </row>
    <row r="39" spans="1:14" x14ac:dyDescent="0.2">
      <c r="I39" s="3" t="s">
        <v>65</v>
      </c>
      <c r="J39" s="13" t="s">
        <v>66</v>
      </c>
      <c r="K39" s="13"/>
      <c r="N39" s="5">
        <f>Line_15-Line_12</f>
        <v>0</v>
      </c>
    </row>
    <row r="40" spans="1:14" ht="12.75" customHeight="1" x14ac:dyDescent="0.2">
      <c r="J40" s="13" t="s">
        <v>67</v>
      </c>
      <c r="K40" s="13"/>
    </row>
    <row r="41" spans="1:14" x14ac:dyDescent="0.2">
      <c r="A41" s="3" t="s">
        <v>68</v>
      </c>
      <c r="C41" s="13" t="s">
        <v>69</v>
      </c>
      <c r="G41" s="5">
        <f>SUM(G27:G35)</f>
        <v>0</v>
      </c>
      <c r="I41" s="2"/>
      <c r="J41" s="13"/>
      <c r="K41" s="13"/>
    </row>
    <row r="42" spans="1:14" x14ac:dyDescent="0.2">
      <c r="A42" s="13"/>
      <c r="I42" s="3" t="s">
        <v>70</v>
      </c>
      <c r="J42" s="13" t="s">
        <v>71</v>
      </c>
      <c r="K42" s="13"/>
      <c r="N42" s="5">
        <f>Total_Alternates</f>
        <v>0</v>
      </c>
    </row>
    <row r="43" spans="1:14" x14ac:dyDescent="0.2">
      <c r="A43" s="13"/>
      <c r="I43" s="2"/>
      <c r="J43" s="13"/>
      <c r="K43" s="13"/>
    </row>
    <row r="44" spans="1:14" x14ac:dyDescent="0.2">
      <c r="A44" s="13"/>
      <c r="I44" s="3" t="s">
        <v>72</v>
      </c>
      <c r="J44" s="13" t="s">
        <v>73</v>
      </c>
      <c r="K44" s="13"/>
    </row>
    <row r="45" spans="1:14" x14ac:dyDescent="0.2">
      <c r="A45" s="3" t="s">
        <v>74</v>
      </c>
      <c r="C45" s="13" t="s">
        <v>75</v>
      </c>
      <c r="G45" s="5">
        <f>Line_9+Line_11</f>
        <v>0</v>
      </c>
      <c r="I45" s="2"/>
      <c r="J45" s="13" t="s">
        <v>76</v>
      </c>
      <c r="K45" s="13"/>
      <c r="N45" s="5">
        <f>N31+Line_17</f>
        <v>0</v>
      </c>
    </row>
    <row r="46" spans="1:14" x14ac:dyDescent="0.2">
      <c r="A46" s="3"/>
      <c r="C46" s="13"/>
      <c r="G46" s="12"/>
      <c r="I46" s="2"/>
      <c r="J46" s="13"/>
      <c r="K46" s="13"/>
      <c r="N46" s="12"/>
    </row>
    <row r="47" spans="1:14" s="67" customFormat="1" ht="39.75" customHeight="1" x14ac:dyDescent="0.2">
      <c r="A47" s="83" t="s">
        <v>77</v>
      </c>
      <c r="B47" s="83"/>
      <c r="C47" s="83"/>
      <c r="D47" s="83"/>
      <c r="E47" s="83"/>
      <c r="F47" s="83"/>
      <c r="G47" s="83"/>
      <c r="H47" s="83"/>
      <c r="I47" s="83"/>
      <c r="J47" s="83"/>
      <c r="K47" s="83"/>
      <c r="L47" s="83"/>
      <c r="M47" s="83"/>
      <c r="N47" s="83"/>
    </row>
    <row r="48" spans="1:14" x14ac:dyDescent="0.2">
      <c r="A48" s="84" t="s">
        <v>78</v>
      </c>
      <c r="B48" s="84"/>
      <c r="C48" s="84"/>
      <c r="D48" s="84"/>
      <c r="E48" s="84"/>
      <c r="F48" s="84"/>
      <c r="G48" s="84"/>
      <c r="H48" s="84"/>
      <c r="I48" s="84"/>
      <c r="J48" s="84"/>
      <c r="K48" s="84"/>
      <c r="L48" s="84"/>
      <c r="M48" s="84"/>
      <c r="N48" s="84"/>
    </row>
    <row r="49" spans="1:14" x14ac:dyDescent="0.2">
      <c r="A49" s="85" t="s">
        <v>79</v>
      </c>
      <c r="B49" s="85"/>
      <c r="C49" s="85"/>
      <c r="D49" s="85"/>
      <c r="E49" s="85"/>
      <c r="F49" s="85"/>
      <c r="G49" s="85"/>
      <c r="H49" s="85"/>
      <c r="I49" s="85"/>
      <c r="J49" s="85"/>
      <c r="K49" s="85"/>
      <c r="L49" s="85"/>
      <c r="M49" s="85"/>
      <c r="N49" s="85"/>
    </row>
    <row r="50" spans="1:14" x14ac:dyDescent="0.2">
      <c r="I50" s="2"/>
    </row>
    <row r="51" spans="1:14" x14ac:dyDescent="0.2">
      <c r="I51" s="2"/>
    </row>
    <row r="52" spans="1:14" x14ac:dyDescent="0.2">
      <c r="I52" s="2"/>
    </row>
    <row r="53" spans="1:14" x14ac:dyDescent="0.2">
      <c r="I53" s="2"/>
    </row>
  </sheetData>
  <sheetProtection selectLockedCells="1"/>
  <mergeCells count="10">
    <mergeCell ref="A47:N47"/>
    <mergeCell ref="A48:N48"/>
    <mergeCell ref="A49:N49"/>
    <mergeCell ref="A1:N1"/>
    <mergeCell ref="A2:N2"/>
    <mergeCell ref="K3:N3"/>
    <mergeCell ref="L7:N7"/>
    <mergeCell ref="L4:N4"/>
    <mergeCell ref="L5:N5"/>
    <mergeCell ref="L6:N6"/>
  </mergeCells>
  <phoneticPr fontId="2" type="noConversion"/>
  <pageMargins left="0.4" right="0.4" top="0.5" bottom="1" header="0.5" footer="0.5"/>
  <pageSetup scale="91" orientation="portrait" r:id="rId1"/>
  <headerFooter alignWithMargins="0">
    <oddFooter>&amp;LNovember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
  <sheetViews>
    <sheetView zoomScaleNormal="100" workbookViewId="0">
      <selection activeCell="H6" sqref="H6"/>
    </sheetView>
  </sheetViews>
  <sheetFormatPr defaultRowHeight="12.75" x14ac:dyDescent="0.2"/>
  <cols>
    <col min="1" max="1" width="10.85546875" customWidth="1"/>
    <col min="2" max="4" width="16.7109375" customWidth="1"/>
    <col min="5" max="5" width="1.140625" customWidth="1"/>
    <col min="6" max="6" width="14.140625" customWidth="1"/>
    <col min="7" max="7" width="1.28515625" customWidth="1"/>
    <col min="8" max="9" width="16.7109375" customWidth="1"/>
    <col min="10" max="10" width="13.5703125" customWidth="1"/>
    <col min="11" max="11" width="0.85546875" customWidth="1"/>
    <col min="12" max="13" width="16.7109375" customWidth="1"/>
    <col min="14" max="14" width="1.140625" customWidth="1"/>
    <col min="15" max="15" width="12" customWidth="1"/>
  </cols>
  <sheetData>
    <row r="1" spans="1:21" ht="18.75" thickBot="1" x14ac:dyDescent="0.3">
      <c r="A1" s="90" t="s">
        <v>80</v>
      </c>
      <c r="B1" s="90"/>
      <c r="C1" s="90"/>
      <c r="D1" s="90"/>
      <c r="E1" s="90"/>
      <c r="F1" s="90"/>
      <c r="G1" s="90"/>
      <c r="H1" s="90"/>
      <c r="I1" s="90"/>
      <c r="J1" s="74"/>
      <c r="K1" s="74"/>
      <c r="L1" s="74"/>
      <c r="M1" s="74"/>
      <c r="N1" s="74"/>
      <c r="O1" s="74"/>
    </row>
    <row r="2" spans="1:21" ht="51.75" thickTop="1" x14ac:dyDescent="0.2">
      <c r="A2" s="29" t="s">
        <v>81</v>
      </c>
      <c r="B2" s="28" t="s">
        <v>82</v>
      </c>
      <c r="C2" s="40" t="s">
        <v>83</v>
      </c>
      <c r="D2" s="39" t="s">
        <v>84</v>
      </c>
      <c r="E2" s="27"/>
      <c r="F2" s="69"/>
      <c r="G2" s="13"/>
      <c r="H2" s="69"/>
      <c r="I2" s="70"/>
      <c r="J2" s="70"/>
      <c r="K2" s="71"/>
      <c r="L2" s="70"/>
      <c r="M2" s="70"/>
      <c r="N2" s="72"/>
      <c r="O2" s="70"/>
    </row>
    <row r="3" spans="1:21" ht="15" customHeight="1" x14ac:dyDescent="0.2">
      <c r="A3" s="30" t="s">
        <v>27</v>
      </c>
      <c r="B3" s="37"/>
      <c r="C3" s="38"/>
      <c r="D3" s="33">
        <f>B3+C3</f>
        <v>0</v>
      </c>
      <c r="F3" s="12"/>
      <c r="H3" s="12"/>
      <c r="I3" s="73"/>
      <c r="J3" s="73"/>
      <c r="K3" s="57"/>
      <c r="L3" s="73"/>
      <c r="M3" s="73"/>
      <c r="N3" s="57"/>
      <c r="O3" s="73"/>
    </row>
    <row r="4" spans="1:21" ht="15" customHeight="1" x14ac:dyDescent="0.2">
      <c r="A4" s="30" t="s">
        <v>30</v>
      </c>
      <c r="B4" s="37"/>
      <c r="C4" s="38"/>
      <c r="D4" s="33">
        <f t="shared" ref="D4:D12" si="0">B4+C4</f>
        <v>0</v>
      </c>
      <c r="F4" s="12"/>
      <c r="H4" s="12"/>
      <c r="I4" s="73"/>
      <c r="J4" s="73"/>
      <c r="K4" s="57"/>
      <c r="L4" s="73"/>
      <c r="M4" s="73"/>
      <c r="N4" s="57"/>
      <c r="O4" s="73"/>
    </row>
    <row r="5" spans="1:21" ht="15" customHeight="1" x14ac:dyDescent="0.2">
      <c r="A5" s="30" t="s">
        <v>33</v>
      </c>
      <c r="B5" s="37"/>
      <c r="C5" s="38"/>
      <c r="D5" s="33">
        <f t="shared" si="0"/>
        <v>0</v>
      </c>
      <c r="F5" s="12"/>
      <c r="H5" s="12"/>
      <c r="I5" s="73"/>
      <c r="J5" s="73"/>
      <c r="K5" s="57"/>
      <c r="L5" s="73"/>
      <c r="M5" s="73"/>
      <c r="N5" s="57"/>
      <c r="O5" s="73"/>
    </row>
    <row r="6" spans="1:21" ht="15" customHeight="1" x14ac:dyDescent="0.2">
      <c r="A6" s="30" t="s">
        <v>36</v>
      </c>
      <c r="B6" s="37"/>
      <c r="C6" s="38"/>
      <c r="D6" s="33">
        <f t="shared" si="0"/>
        <v>0</v>
      </c>
      <c r="F6" s="12"/>
      <c r="H6" s="12"/>
      <c r="I6" s="73"/>
      <c r="J6" s="73"/>
      <c r="K6" s="57"/>
      <c r="L6" s="73"/>
      <c r="M6" s="73"/>
      <c r="N6" s="57"/>
      <c r="O6" s="73"/>
    </row>
    <row r="7" spans="1:21" ht="15" customHeight="1" x14ac:dyDescent="0.2">
      <c r="A7" s="30" t="s">
        <v>38</v>
      </c>
      <c r="B7" s="37"/>
      <c r="C7" s="38"/>
      <c r="D7" s="33">
        <f t="shared" si="0"/>
        <v>0</v>
      </c>
      <c r="F7" s="12"/>
      <c r="H7" s="12"/>
      <c r="I7" s="73"/>
      <c r="J7" s="73"/>
      <c r="K7" s="57"/>
      <c r="L7" s="73"/>
      <c r="M7" s="73"/>
      <c r="N7" s="57"/>
      <c r="O7" s="73"/>
    </row>
    <row r="8" spans="1:21" ht="15" customHeight="1" x14ac:dyDescent="0.2">
      <c r="A8" s="30" t="s">
        <v>85</v>
      </c>
      <c r="B8" s="37"/>
      <c r="C8" s="38"/>
      <c r="D8" s="33">
        <f t="shared" si="0"/>
        <v>0</v>
      </c>
      <c r="F8" s="12"/>
      <c r="H8" s="12"/>
      <c r="I8" s="73"/>
      <c r="J8" s="73"/>
      <c r="K8" s="57"/>
      <c r="L8" s="73"/>
      <c r="M8" s="73"/>
      <c r="N8" s="57"/>
      <c r="O8" s="73"/>
    </row>
    <row r="9" spans="1:21" ht="15" customHeight="1" x14ac:dyDescent="0.2">
      <c r="A9" s="30" t="s">
        <v>41</v>
      </c>
      <c r="B9" s="37"/>
      <c r="C9" s="38"/>
      <c r="D9" s="33">
        <f t="shared" si="0"/>
        <v>0</v>
      </c>
      <c r="F9" s="12"/>
      <c r="H9" s="12"/>
      <c r="I9" s="73"/>
      <c r="J9" s="73"/>
      <c r="K9" s="57"/>
      <c r="L9" s="73"/>
      <c r="M9" s="73"/>
      <c r="N9" s="57"/>
      <c r="O9" s="73"/>
    </row>
    <row r="10" spans="1:21" ht="15" customHeight="1" x14ac:dyDescent="0.2">
      <c r="A10" s="41"/>
      <c r="B10" s="37"/>
      <c r="C10" s="38"/>
      <c r="D10" s="33">
        <f t="shared" si="0"/>
        <v>0</v>
      </c>
      <c r="F10" s="12"/>
      <c r="H10" s="12"/>
      <c r="I10" s="73"/>
      <c r="J10" s="73"/>
      <c r="K10" s="57"/>
      <c r="L10" s="73"/>
      <c r="M10" s="73"/>
      <c r="N10" s="57"/>
      <c r="O10" s="73"/>
    </row>
    <row r="11" spans="1:21" ht="15" customHeight="1" x14ac:dyDescent="0.2">
      <c r="A11" s="41"/>
      <c r="B11" s="37"/>
      <c r="C11" s="38"/>
      <c r="D11" s="33">
        <f t="shared" si="0"/>
        <v>0</v>
      </c>
      <c r="F11" s="12"/>
      <c r="H11" s="12"/>
      <c r="I11" s="73"/>
      <c r="J11" s="73"/>
      <c r="K11" s="57"/>
      <c r="L11" s="73"/>
      <c r="M11" s="73"/>
      <c r="N11" s="57"/>
      <c r="O11" s="73"/>
    </row>
    <row r="12" spans="1:21" ht="15" customHeight="1" x14ac:dyDescent="0.2">
      <c r="A12" s="41"/>
      <c r="B12" s="37"/>
      <c r="C12" s="38"/>
      <c r="D12" s="33">
        <f t="shared" si="0"/>
        <v>0</v>
      </c>
      <c r="F12" s="12"/>
      <c r="H12" s="12"/>
      <c r="I12" s="73"/>
      <c r="J12" s="73"/>
      <c r="K12" s="57"/>
      <c r="L12" s="73"/>
      <c r="M12" s="73"/>
      <c r="N12" s="57"/>
      <c r="O12" s="73"/>
    </row>
    <row r="13" spans="1:21" ht="26.25" thickBot="1" x14ac:dyDescent="0.25">
      <c r="A13" s="31" t="s">
        <v>86</v>
      </c>
      <c r="B13" s="34">
        <f>SUM(B3:B12)</f>
        <v>0</v>
      </c>
      <c r="C13" s="35">
        <f>SUM(C3:C12)</f>
        <v>0</v>
      </c>
      <c r="D13" s="36">
        <f>SUM(D3:D12)</f>
        <v>0</v>
      </c>
      <c r="F13" s="12"/>
      <c r="H13" s="12"/>
      <c r="I13" s="73"/>
      <c r="J13" s="73"/>
      <c r="K13" s="57"/>
      <c r="L13" s="73"/>
      <c r="M13" s="73"/>
      <c r="N13" s="57"/>
      <c r="O13" s="73"/>
    </row>
    <row r="14" spans="1:21" ht="13.5" thickTop="1" x14ac:dyDescent="0.2">
      <c r="A14" s="43"/>
      <c r="B14" s="12"/>
      <c r="C14" s="12"/>
      <c r="D14" s="12"/>
      <c r="F14" s="12"/>
      <c r="H14" s="12"/>
      <c r="I14" s="12"/>
      <c r="J14" s="12"/>
      <c r="L14" s="12"/>
      <c r="M14" s="12"/>
      <c r="O14" s="12"/>
    </row>
    <row r="15" spans="1:21" s="48" customFormat="1" x14ac:dyDescent="0.2">
      <c r="A15" s="51" t="s">
        <v>81</v>
      </c>
      <c r="B15" s="81" t="s">
        <v>87</v>
      </c>
      <c r="C15" s="81" t="s">
        <v>88</v>
      </c>
      <c r="D15" s="95" t="s">
        <v>89</v>
      </c>
      <c r="E15" s="95"/>
      <c r="F15" s="95" t="s">
        <v>90</v>
      </c>
      <c r="G15" s="95"/>
      <c r="H15" s="45" t="s">
        <v>91</v>
      </c>
      <c r="I15" s="45" t="s">
        <v>92</v>
      </c>
      <c r="J15" s="95" t="s">
        <v>93</v>
      </c>
      <c r="K15" s="95"/>
      <c r="L15" s="81" t="s">
        <v>94</v>
      </c>
      <c r="M15" s="81" t="s">
        <v>95</v>
      </c>
      <c r="N15" s="19"/>
      <c r="O15" s="10"/>
      <c r="P15" s="10"/>
      <c r="Q15" s="10"/>
      <c r="R15" s="10"/>
      <c r="S15" s="10"/>
      <c r="T15" s="10"/>
      <c r="U15" s="10"/>
    </row>
    <row r="16" spans="1:21" ht="15" customHeight="1" x14ac:dyDescent="0.2">
      <c r="A16" s="47" t="s">
        <v>27</v>
      </c>
      <c r="B16" s="38"/>
      <c r="C16" s="38"/>
      <c r="D16" s="93"/>
      <c r="E16" s="94"/>
      <c r="F16" s="79"/>
      <c r="G16" s="80"/>
      <c r="H16" s="38"/>
      <c r="I16" s="38"/>
      <c r="J16" s="93"/>
      <c r="K16" s="94"/>
      <c r="L16" s="38"/>
      <c r="M16" s="32">
        <f>SUM(B16:L16)</f>
        <v>0</v>
      </c>
      <c r="N16" s="19"/>
      <c r="O16" s="10"/>
    </row>
    <row r="17" spans="1:15" ht="15" customHeight="1" x14ac:dyDescent="0.2">
      <c r="A17" s="45" t="s">
        <v>30</v>
      </c>
      <c r="B17" s="38"/>
      <c r="C17" s="38"/>
      <c r="D17" s="93"/>
      <c r="E17" s="94"/>
      <c r="F17" s="79"/>
      <c r="G17" s="80"/>
      <c r="H17" s="38"/>
      <c r="I17" s="38"/>
      <c r="J17" s="93"/>
      <c r="K17" s="94"/>
      <c r="L17" s="38"/>
      <c r="M17" s="32">
        <f>SUM(B17:L17)</f>
        <v>0</v>
      </c>
      <c r="N17" s="19"/>
      <c r="O17" s="10"/>
    </row>
    <row r="18" spans="1:15" ht="15" customHeight="1" x14ac:dyDescent="0.2">
      <c r="A18" s="45" t="s">
        <v>33</v>
      </c>
      <c r="B18" s="38"/>
      <c r="C18" s="38"/>
      <c r="D18" s="93"/>
      <c r="E18" s="94"/>
      <c r="F18" s="79"/>
      <c r="G18" s="80"/>
      <c r="H18" s="38"/>
      <c r="I18" s="38"/>
      <c r="J18" s="93"/>
      <c r="K18" s="94"/>
      <c r="L18" s="38"/>
      <c r="M18" s="32">
        <f t="shared" ref="M18:M25" si="1">SUM(B18:L18)</f>
        <v>0</v>
      </c>
      <c r="N18" s="19"/>
      <c r="O18" s="10"/>
    </row>
    <row r="19" spans="1:15" ht="15" customHeight="1" x14ac:dyDescent="0.2">
      <c r="A19" s="45" t="s">
        <v>36</v>
      </c>
      <c r="B19" s="38"/>
      <c r="C19" s="38"/>
      <c r="D19" s="93"/>
      <c r="E19" s="94"/>
      <c r="F19" s="79"/>
      <c r="G19" s="80"/>
      <c r="H19" s="38"/>
      <c r="I19" s="38"/>
      <c r="J19" s="93"/>
      <c r="K19" s="94"/>
      <c r="L19" s="38"/>
      <c r="M19" s="32">
        <f t="shared" si="1"/>
        <v>0</v>
      </c>
      <c r="N19" s="19"/>
      <c r="O19" s="10"/>
    </row>
    <row r="20" spans="1:15" ht="15" customHeight="1" x14ac:dyDescent="0.2">
      <c r="A20" s="45" t="s">
        <v>38</v>
      </c>
      <c r="B20" s="38"/>
      <c r="C20" s="38"/>
      <c r="D20" s="93"/>
      <c r="E20" s="94"/>
      <c r="F20" s="79"/>
      <c r="G20" s="80"/>
      <c r="H20" s="38"/>
      <c r="I20" s="38"/>
      <c r="J20" s="93"/>
      <c r="K20" s="94"/>
      <c r="L20" s="38"/>
      <c r="M20" s="32">
        <f t="shared" si="1"/>
        <v>0</v>
      </c>
      <c r="N20" s="19"/>
      <c r="O20" s="10"/>
    </row>
    <row r="21" spans="1:15" ht="15" customHeight="1" x14ac:dyDescent="0.2">
      <c r="A21" s="45" t="s">
        <v>85</v>
      </c>
      <c r="B21" s="38"/>
      <c r="C21" s="38"/>
      <c r="D21" s="93"/>
      <c r="E21" s="94"/>
      <c r="F21" s="79"/>
      <c r="G21" s="80"/>
      <c r="H21" s="38"/>
      <c r="I21" s="38"/>
      <c r="J21" s="93"/>
      <c r="K21" s="94"/>
      <c r="L21" s="38"/>
      <c r="M21" s="32">
        <f t="shared" si="1"/>
        <v>0</v>
      </c>
      <c r="N21" s="19"/>
      <c r="O21" s="10"/>
    </row>
    <row r="22" spans="1:15" ht="15" customHeight="1" x14ac:dyDescent="0.2">
      <c r="A22" s="45" t="s">
        <v>41</v>
      </c>
      <c r="B22" s="38"/>
      <c r="C22" s="38"/>
      <c r="D22" s="93"/>
      <c r="E22" s="94"/>
      <c r="F22" s="79"/>
      <c r="G22" s="80"/>
      <c r="H22" s="38"/>
      <c r="I22" s="38"/>
      <c r="J22" s="93"/>
      <c r="K22" s="94"/>
      <c r="L22" s="38"/>
      <c r="M22" s="32">
        <f t="shared" si="1"/>
        <v>0</v>
      </c>
      <c r="N22" s="19"/>
      <c r="O22" s="10"/>
    </row>
    <row r="23" spans="1:15" ht="15" customHeight="1" x14ac:dyDescent="0.2">
      <c r="A23" s="44"/>
      <c r="B23" s="38"/>
      <c r="C23" s="38"/>
      <c r="D23" s="93"/>
      <c r="E23" s="94"/>
      <c r="F23" s="79"/>
      <c r="G23" s="80"/>
      <c r="H23" s="38"/>
      <c r="I23" s="38"/>
      <c r="J23" s="93"/>
      <c r="K23" s="94"/>
      <c r="L23" s="38"/>
      <c r="M23" s="32">
        <f t="shared" si="1"/>
        <v>0</v>
      </c>
      <c r="N23" s="19"/>
      <c r="O23" s="10"/>
    </row>
    <row r="24" spans="1:15" ht="15" customHeight="1" x14ac:dyDescent="0.2">
      <c r="A24" s="44"/>
      <c r="B24" s="38"/>
      <c r="C24" s="38"/>
      <c r="D24" s="93"/>
      <c r="E24" s="94"/>
      <c r="F24" s="79"/>
      <c r="G24" s="80"/>
      <c r="H24" s="38"/>
      <c r="I24" s="38"/>
      <c r="J24" s="93"/>
      <c r="K24" s="94"/>
      <c r="L24" s="38"/>
      <c r="M24" s="32">
        <f t="shared" si="1"/>
        <v>0</v>
      </c>
      <c r="N24" s="19"/>
      <c r="O24" s="10"/>
    </row>
    <row r="25" spans="1:15" ht="15" customHeight="1" x14ac:dyDescent="0.2">
      <c r="A25" s="44"/>
      <c r="B25" s="38"/>
      <c r="C25" s="38"/>
      <c r="D25" s="93"/>
      <c r="E25" s="94"/>
      <c r="F25" s="79"/>
      <c r="G25" s="80"/>
      <c r="H25" s="38"/>
      <c r="I25" s="38"/>
      <c r="J25" s="93"/>
      <c r="K25" s="94"/>
      <c r="L25" s="38"/>
      <c r="M25" s="32">
        <f t="shared" si="1"/>
        <v>0</v>
      </c>
      <c r="N25" s="19"/>
      <c r="O25" s="10"/>
    </row>
    <row r="26" spans="1:15" ht="25.5" x14ac:dyDescent="0.2">
      <c r="A26" s="46" t="s">
        <v>86</v>
      </c>
      <c r="B26" s="32">
        <f>SUM(B16:B25)</f>
        <v>0</v>
      </c>
      <c r="C26" s="32">
        <f>SUM(C16:C25)</f>
        <v>0</v>
      </c>
      <c r="D26" s="91">
        <f>SUM(D16:E25)</f>
        <v>0</v>
      </c>
      <c r="E26" s="92"/>
      <c r="F26" s="91">
        <f>SUM(F16:G25)</f>
        <v>0</v>
      </c>
      <c r="G26" s="92"/>
      <c r="H26" s="32">
        <f>SUM(H16:H25)</f>
        <v>0</v>
      </c>
      <c r="I26" s="32">
        <f>SUM(I16:I25)</f>
        <v>0</v>
      </c>
      <c r="J26" s="91">
        <v>0</v>
      </c>
      <c r="K26" s="92"/>
      <c r="L26" s="32">
        <f>SUM(L16:L25)</f>
        <v>0</v>
      </c>
      <c r="M26" s="32">
        <f>SUM(M16:M25)</f>
        <v>0</v>
      </c>
      <c r="N26" s="19"/>
      <c r="O26" s="10"/>
    </row>
    <row r="29" spans="1:15" x14ac:dyDescent="0.2">
      <c r="A29" s="13"/>
    </row>
    <row r="30" spans="1:15" x14ac:dyDescent="0.2">
      <c r="A30" s="13" t="s">
        <v>96</v>
      </c>
    </row>
    <row r="31" spans="1:15" x14ac:dyDescent="0.2">
      <c r="A31" s="13"/>
    </row>
    <row r="32" spans="1:15" x14ac:dyDescent="0.2">
      <c r="B32" s="77" t="s">
        <v>97</v>
      </c>
      <c r="C32" s="78"/>
      <c r="D32" s="78"/>
      <c r="E32" s="78"/>
      <c r="F32" s="78"/>
      <c r="G32" s="78"/>
      <c r="H32" s="78" t="s">
        <v>98</v>
      </c>
      <c r="I32" s="78"/>
      <c r="J32" s="78"/>
      <c r="K32" s="78"/>
      <c r="L32" s="78"/>
      <c r="M32" s="78"/>
      <c r="N32" s="78"/>
      <c r="O32" s="78"/>
    </row>
  </sheetData>
  <sheetProtection selectLockedCells="1"/>
  <mergeCells count="27">
    <mergeCell ref="J15:K15"/>
    <mergeCell ref="D22:E22"/>
    <mergeCell ref="J20:K20"/>
    <mergeCell ref="J21:K21"/>
    <mergeCell ref="J22:K22"/>
    <mergeCell ref="D21:E21"/>
    <mergeCell ref="J24:K24"/>
    <mergeCell ref="J25:K25"/>
    <mergeCell ref="J26:K26"/>
    <mergeCell ref="J23:K23"/>
    <mergeCell ref="J16:K16"/>
    <mergeCell ref="J17:K17"/>
    <mergeCell ref="J18:K18"/>
    <mergeCell ref="J19:K19"/>
    <mergeCell ref="A1:I1"/>
    <mergeCell ref="F26:G26"/>
    <mergeCell ref="D23:E23"/>
    <mergeCell ref="D24:E24"/>
    <mergeCell ref="D25:E25"/>
    <mergeCell ref="D26:E26"/>
    <mergeCell ref="D16:E16"/>
    <mergeCell ref="D17:E17"/>
    <mergeCell ref="D18:E18"/>
    <mergeCell ref="D19:E19"/>
    <mergeCell ref="D20:E20"/>
    <mergeCell ref="D15:E15"/>
    <mergeCell ref="F15:G15"/>
  </mergeCells>
  <phoneticPr fontId="2" type="noConversion"/>
  <pageMargins left="0.4" right="0.4" top="1" bottom="1" header="0.5" footer="0.5"/>
  <pageSetup scale="75" orientation="landscape" r:id="rId1"/>
  <headerFooter alignWithMargins="0">
    <oddFooter>&amp;LAugust 2018</oddFooter>
  </headerFooter>
  <ignoredErrors>
    <ignoredError sqref="D3 D4:D12 H26:I26 M16 M18:M25 B13:C13 B26:C26"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D1D2029EB81D41B93D9F3686D99566" ma:contentTypeVersion="0" ma:contentTypeDescription="Create a new document." ma:contentTypeScope="" ma:versionID="4010622f4ebf37fb568f36d4122bb45d">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CCF1CDF7-8305-4113-B40E-002C7D185B50}">
  <ds:schemaRefs>
    <ds:schemaRef ds:uri="http://schemas.microsoft.com/sharepoint/v3/contenttype/forms"/>
  </ds:schemaRefs>
</ds:datastoreItem>
</file>

<file path=customXml/itemProps2.xml><?xml version="1.0" encoding="utf-8"?>
<ds:datastoreItem xmlns:ds="http://schemas.openxmlformats.org/officeDocument/2006/customXml" ds:itemID="{1E1F81FC-2013-4CC6-A848-C40FFAEB8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F3A555-5922-4FB5-B38D-4F6884B5136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65</vt:i4>
      </vt:variant>
    </vt:vector>
  </HeadingPairs>
  <TitlesOfParts>
    <vt:vector size="67" baseType="lpstr">
      <vt:lpstr>Sheet1</vt:lpstr>
      <vt:lpstr>Sheet2</vt:lpstr>
      <vt:lpstr>Asbestor_Total_Alternates</vt:lpstr>
      <vt:lpstr>Asbestos</vt:lpstr>
      <vt:lpstr>Asbestos_Total</vt:lpstr>
      <vt:lpstr>Asbestos_Total_Alternates</vt:lpstr>
      <vt:lpstr>Contingency</vt:lpstr>
      <vt:lpstr>Electrical</vt:lpstr>
      <vt:lpstr>Electrical_Total</vt:lpstr>
      <vt:lpstr>Electrical_Total_Alternates</vt:lpstr>
      <vt:lpstr>General</vt:lpstr>
      <vt:lpstr>General_Total</vt:lpstr>
      <vt:lpstr>General_Total_Alternates</vt:lpstr>
      <vt:lpstr>GSF</vt:lpstr>
      <vt:lpstr>Heating</vt:lpstr>
      <vt:lpstr>Heating_Total</vt:lpstr>
      <vt:lpstr>Heating_Total_Alternates</vt:lpstr>
      <vt:lpstr>Line_1</vt:lpstr>
      <vt:lpstr>Line_10</vt:lpstr>
      <vt:lpstr>Line_10a</vt:lpstr>
      <vt:lpstr>Line_10b</vt:lpstr>
      <vt:lpstr>Line_10c</vt:lpstr>
      <vt:lpstr>Line_10d</vt:lpstr>
      <vt:lpstr>Line_10f</vt:lpstr>
      <vt:lpstr>Line_10g</vt:lpstr>
      <vt:lpstr>Line_10h</vt:lpstr>
      <vt:lpstr>Line_10i</vt:lpstr>
      <vt:lpstr>Line_11</vt:lpstr>
      <vt:lpstr>Line_12</vt:lpstr>
      <vt:lpstr>Line_13</vt:lpstr>
      <vt:lpstr>Line_14</vt:lpstr>
      <vt:lpstr>Line_15</vt:lpstr>
      <vt:lpstr>Line_16</vt:lpstr>
      <vt:lpstr>Line_17</vt:lpstr>
      <vt:lpstr>Line_18</vt:lpstr>
      <vt:lpstr>Line_2</vt:lpstr>
      <vt:lpstr>Line_3</vt:lpstr>
      <vt:lpstr>Line_4</vt:lpstr>
      <vt:lpstr>Line_5</vt:lpstr>
      <vt:lpstr>Line_6</vt:lpstr>
      <vt:lpstr>Line_7</vt:lpstr>
      <vt:lpstr>Line_8</vt:lpstr>
      <vt:lpstr>Line_9</vt:lpstr>
      <vt:lpstr>Other_1</vt:lpstr>
      <vt:lpstr>Other_1_Total</vt:lpstr>
      <vt:lpstr>Other_1_Total_Alternates</vt:lpstr>
      <vt:lpstr>Other_2</vt:lpstr>
      <vt:lpstr>Other_2_Total</vt:lpstr>
      <vt:lpstr>Other_2_Total_Alternates</vt:lpstr>
      <vt:lpstr>Other_3</vt:lpstr>
      <vt:lpstr>Other_3_Total</vt:lpstr>
      <vt:lpstr>Other_3_Total_Alterantes</vt:lpstr>
      <vt:lpstr>Other_3_Total_Alternates</vt:lpstr>
      <vt:lpstr>Plumbing</vt:lpstr>
      <vt:lpstr>Plumbing_Total</vt:lpstr>
      <vt:lpstr>Plumbing_Total_Alternates</vt:lpstr>
      <vt:lpstr>Sheet1!Print_Area</vt:lpstr>
      <vt:lpstr>Sheet2!Print_Area</vt:lpstr>
      <vt:lpstr>Sprinkler</vt:lpstr>
      <vt:lpstr>Sprinkler_Total</vt:lpstr>
      <vt:lpstr>Sprinkler_Total_Alternates</vt:lpstr>
      <vt:lpstr>Total_Alternates</vt:lpstr>
      <vt:lpstr>Total_Contingency</vt:lpstr>
      <vt:lpstr>Total_H_Column</vt:lpstr>
      <vt:lpstr>Ventilating</vt:lpstr>
      <vt:lpstr>Ventilating_Total</vt:lpstr>
      <vt:lpstr>Ventilating_Total_Alternates</vt:lpstr>
    </vt:vector>
  </TitlesOfParts>
  <Manager>Construction</Manager>
  <Company>Capital Development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Project Cost Budget</dc:title>
  <dc:subject>PPCB - Project Costs and Trade Estimates</dc:subject>
  <dc:creator>Wayne Huckabee kf12/05</dc:creator>
  <cp:keywords/>
  <dc:description>Web, DCM, PM</dc:description>
  <cp:lastModifiedBy>Morris, Ken</cp:lastModifiedBy>
  <cp:revision/>
  <dcterms:created xsi:type="dcterms:W3CDTF">2005-02-08T13:27:41Z</dcterms:created>
  <dcterms:modified xsi:type="dcterms:W3CDTF">2023-05-11T19:43:35Z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Type">
    <vt:lpwstr>Form</vt:lpwstr>
  </property>
  <property fmtid="{D5CDD505-2E9C-101B-9397-08002B2CF9AE}" pid="3" name="Category">
    <vt:lpwstr>Design</vt:lpwstr>
  </property>
  <property fmtid="{D5CDD505-2E9C-101B-9397-08002B2CF9AE}" pid="4" name="IconOverlay">
    <vt:lpwstr/>
  </property>
  <property fmtid="{D5CDD505-2E9C-101B-9397-08002B2CF9AE}" pid="5" name="PublishingExpirationDate">
    <vt:lpwstr/>
  </property>
  <property fmtid="{D5CDD505-2E9C-101B-9397-08002B2CF9AE}" pid="6" name="PublishingStartDate">
    <vt:lpwstr/>
  </property>
  <property fmtid="{D5CDD505-2E9C-101B-9397-08002B2CF9AE}" pid="7" name="ContentTypeId">
    <vt:lpwstr>0x01010060841D9C829A834292498EA7154E08A0</vt:lpwstr>
  </property>
  <property fmtid="{D5CDD505-2E9C-101B-9397-08002B2CF9AE}" pid="8" name="_ip_UnifiedCompliancePolicyUIAction">
    <vt:lpwstr/>
  </property>
  <property fmtid="{D5CDD505-2E9C-101B-9397-08002B2CF9AE}" pid="9" name="_ip_UnifiedCompliancePolicyProperties">
    <vt:lpwstr/>
  </property>
</Properties>
</file>